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ate1904="1"/>
  <mc:AlternateContent xmlns:mc="http://schemas.openxmlformats.org/markup-compatibility/2006">
    <mc:Choice Requires="x15">
      <x15ac:absPath xmlns:x15ac="http://schemas.microsoft.com/office/spreadsheetml/2010/11/ac" url="/Users/fdelbres/Documents/"/>
    </mc:Choice>
  </mc:AlternateContent>
  <xr:revisionPtr revIDLastSave="0" documentId="13_ncr:1_{C5B75F2C-8B2B-C445-8F3B-D91F8CFFB92C}" xr6:coauthVersionLast="36" xr6:coauthVersionMax="36" xr10:uidLastSave="{00000000-0000-0000-0000-000000000000}"/>
  <bookViews>
    <workbookView xWindow="0" yWindow="460" windowWidth="15960" windowHeight="18080" xr2:uid="{00000000-000D-0000-FFFF-FFFF00000000}"/>
  </bookViews>
  <sheets>
    <sheet name="Sheet 1" sheetId="1" r:id="rId1"/>
  </sheets>
  <calcPr calcId="181029"/>
</workbook>
</file>

<file path=xl/calcChain.xml><?xml version="1.0" encoding="utf-8"?>
<calcChain xmlns="http://schemas.openxmlformats.org/spreadsheetml/2006/main">
  <c r="F8" i="1" l="1"/>
  <c r="F6" i="1"/>
  <c r="F5" i="1"/>
  <c r="F4" i="1"/>
  <c r="F3" i="1"/>
</calcChain>
</file>

<file path=xl/sharedStrings.xml><?xml version="1.0" encoding="utf-8"?>
<sst xmlns="http://schemas.openxmlformats.org/spreadsheetml/2006/main" count="39" uniqueCount="37">
  <si>
    <t>Table 1</t>
  </si>
  <si>
    <t>Input:</t>
  </si>
  <si>
    <t>Output:</t>
  </si>
  <si>
    <t>1 Materials:</t>
  </si>
  <si>
    <t>Material cost/part</t>
  </si>
  <si>
    <t>Cost of materials</t>
  </si>
  <si>
    <t>Euro/kg</t>
  </si>
  <si>
    <t>Tooling cost/part</t>
  </si>
  <si>
    <t>Mass per part</t>
  </si>
  <si>
    <t>kg/part</t>
  </si>
  <si>
    <t>Equipment cost/part</t>
  </si>
  <si>
    <t>Overhead cost/part</t>
  </si>
  <si>
    <t>2 Parts:</t>
  </si>
  <si>
    <t>Number of parts</t>
  </si>
  <si>
    <t>parts</t>
  </si>
  <si>
    <t>Total cost/part</t>
  </si>
  <si>
    <t>Euro/part</t>
  </si>
  <si>
    <t>Production rate</t>
  </si>
  <si>
    <t>parts/hour</t>
  </si>
  <si>
    <t>Scrap rate</t>
  </si>
  <si>
    <t>%</t>
  </si>
  <si>
    <t>3 Capital cost: equipment</t>
  </si>
  <si>
    <t>Equipment cost</t>
  </si>
  <si>
    <t>Euro</t>
  </si>
  <si>
    <t>Write off time</t>
  </si>
  <si>
    <t>Hours</t>
  </si>
  <si>
    <t>Load factor</t>
  </si>
  <si>
    <t>4 Capital cost: tooling</t>
  </si>
  <si>
    <t>Cost of tooling</t>
  </si>
  <si>
    <t>Tool life</t>
  </si>
  <si>
    <t>Parts</t>
  </si>
  <si>
    <t>5 Time Cost:</t>
  </si>
  <si>
    <t>Overhead rate:</t>
  </si>
  <si>
    <t>Euro/hour</t>
  </si>
  <si>
    <t>Fill in data</t>
  </si>
  <si>
    <t>F. Delbressine</t>
  </si>
  <si>
    <t>Ashby M. F. et 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</si>
</sst>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0.00"/>
    <numFmt numFmtId="165" formatCode="0.0%"/>
  </numFmts>
  <fonts count="6" x14ac:knownFonts="1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b/>
      <sz val="10"/>
      <color indexed="8"/>
      <name val="Helvetica Neue"/>
      <family val="2"/>
    </font>
    <font>
      <b/>
      <i/>
      <sz val="14"/>
      <color indexed="8"/>
      <name val="Helvetica Neue"/>
      <family val="2"/>
    </font>
    <font>
      <sz val="10"/>
      <color indexed="8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vertical="top" wrapText="1"/>
    </xf>
    <xf numFmtId="49" fontId="2" fillId="3" borderId="5" xfId="0" applyNumberFormat="1" applyFont="1" applyFill="1" applyBorder="1" applyAlignment="1">
      <alignment vertical="top" wrapText="1"/>
    </xf>
    <xf numFmtId="49" fontId="0" fillId="0" borderId="7" xfId="0" applyNumberFormat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49" fontId="2" fillId="0" borderId="7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0" fillId="4" borderId="3" xfId="0" applyFont="1" applyFill="1" applyBorder="1" applyAlignment="1">
      <alignment vertical="top" wrapText="1"/>
    </xf>
    <xf numFmtId="0" fontId="0" fillId="4" borderId="6" xfId="0" applyNumberFormat="1" applyFont="1" applyFill="1" applyBorder="1" applyAlignment="1">
      <alignment vertical="top" wrapText="1"/>
    </xf>
    <xf numFmtId="0" fontId="0" fillId="4" borderId="6" xfId="0" applyFont="1" applyFill="1" applyBorder="1" applyAlignment="1">
      <alignment vertical="top" wrapText="1"/>
    </xf>
    <xf numFmtId="165" fontId="0" fillId="4" borderId="6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164" fontId="4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3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E21" sqref="E21"/>
    </sheetView>
  </sheetViews>
  <sheetFormatPr baseColWidth="10" defaultColWidth="16.33203125" defaultRowHeight="20" customHeight="1" x14ac:dyDescent="0.15"/>
  <cols>
    <col min="1" max="1" width="24.83203125" style="1" customWidth="1"/>
    <col min="2" max="2" width="10" style="1" customWidth="1"/>
    <col min="3" max="3" width="10.83203125" style="1" customWidth="1"/>
    <col min="4" max="4" width="5.1640625" style="1" customWidth="1"/>
    <col min="5" max="5" width="15.6640625" style="1" customWidth="1"/>
    <col min="6" max="6" width="10.5" style="1" customWidth="1"/>
    <col min="7" max="256" width="16.33203125" style="1" customWidth="1"/>
  </cols>
  <sheetData>
    <row r="1" spans="1:7" ht="27.75" customHeight="1" x14ac:dyDescent="0.15">
      <c r="A1" s="16" t="s">
        <v>0</v>
      </c>
      <c r="B1" s="16"/>
      <c r="C1" s="16"/>
      <c r="D1" s="16"/>
      <c r="E1" s="16"/>
      <c r="F1" s="16"/>
      <c r="G1" s="16"/>
    </row>
    <row r="2" spans="1:7" ht="20.25" customHeight="1" x14ac:dyDescent="0.15">
      <c r="A2" s="2" t="s">
        <v>1</v>
      </c>
      <c r="B2" s="21" t="s">
        <v>34</v>
      </c>
      <c r="C2" s="3"/>
      <c r="D2" s="3"/>
      <c r="E2" s="2" t="s">
        <v>2</v>
      </c>
      <c r="F2" s="3"/>
      <c r="G2" s="3"/>
    </row>
    <row r="3" spans="1:7" ht="20.25" customHeight="1" x14ac:dyDescent="0.15">
      <c r="A3" s="4" t="s">
        <v>3</v>
      </c>
      <c r="B3" s="17"/>
      <c r="C3" s="5"/>
      <c r="D3" s="5"/>
      <c r="E3" s="6" t="s">
        <v>4</v>
      </c>
      <c r="F3" s="7">
        <f>B5*B4/(1-B10)</f>
        <v>2.4</v>
      </c>
      <c r="G3" s="5"/>
    </row>
    <row r="4" spans="1:7" ht="20" customHeight="1" x14ac:dyDescent="0.15">
      <c r="A4" s="8" t="s">
        <v>5</v>
      </c>
      <c r="B4" s="18">
        <v>1.2</v>
      </c>
      <c r="C4" s="9" t="s">
        <v>6</v>
      </c>
      <c r="D4" s="10"/>
      <c r="E4" s="11" t="s">
        <v>7</v>
      </c>
      <c r="F4" s="12">
        <f>B18/B19</f>
        <v>0.05</v>
      </c>
      <c r="G4" s="10"/>
    </row>
    <row r="5" spans="1:7" ht="32" customHeight="1" x14ac:dyDescent="0.15">
      <c r="A5" s="8" t="s">
        <v>8</v>
      </c>
      <c r="B5" s="18">
        <v>1</v>
      </c>
      <c r="C5" s="9" t="s">
        <v>9</v>
      </c>
      <c r="D5" s="10"/>
      <c r="E5" s="11" t="s">
        <v>10</v>
      </c>
      <c r="F5" s="12">
        <f>1/B9*B13/B15/B14</f>
        <v>1.25</v>
      </c>
      <c r="G5" s="10"/>
    </row>
    <row r="6" spans="1:7" ht="32" customHeight="1" x14ac:dyDescent="0.15">
      <c r="A6" s="13"/>
      <c r="B6" s="19"/>
      <c r="C6" s="10"/>
      <c r="D6" s="10"/>
      <c r="E6" s="11" t="s">
        <v>11</v>
      </c>
      <c r="F6" s="12">
        <f>B22/B9</f>
        <v>8</v>
      </c>
      <c r="G6" s="10"/>
    </row>
    <row r="7" spans="1:7" ht="20" customHeight="1" x14ac:dyDescent="0.15">
      <c r="A7" s="8" t="s">
        <v>12</v>
      </c>
      <c r="B7" s="19"/>
      <c r="C7" s="10"/>
      <c r="D7" s="10"/>
      <c r="E7" s="15"/>
      <c r="F7" s="15"/>
      <c r="G7" s="10"/>
    </row>
    <row r="8" spans="1:7" ht="20" customHeight="1" x14ac:dyDescent="0.15">
      <c r="A8" s="8" t="s">
        <v>13</v>
      </c>
      <c r="B8" s="18">
        <v>1000</v>
      </c>
      <c r="C8" s="9" t="s">
        <v>14</v>
      </c>
      <c r="D8" s="10"/>
      <c r="E8" s="22" t="s">
        <v>15</v>
      </c>
      <c r="F8" s="23">
        <f>SUM(F3:F6)</f>
        <v>11.7</v>
      </c>
      <c r="G8" s="9" t="s">
        <v>16</v>
      </c>
    </row>
    <row r="9" spans="1:7" ht="20" customHeight="1" x14ac:dyDescent="0.15">
      <c r="A9" s="8" t="s">
        <v>17</v>
      </c>
      <c r="B9" s="18">
        <v>10</v>
      </c>
      <c r="C9" s="9" t="s">
        <v>18</v>
      </c>
      <c r="D9" s="10"/>
      <c r="E9" s="10"/>
      <c r="F9" s="10"/>
      <c r="G9" s="10"/>
    </row>
    <row r="10" spans="1:7" ht="20" customHeight="1" x14ac:dyDescent="0.15">
      <c r="A10" s="8" t="s">
        <v>19</v>
      </c>
      <c r="B10" s="20">
        <v>0.5</v>
      </c>
      <c r="C10" s="9" t="s">
        <v>20</v>
      </c>
      <c r="D10" s="10"/>
      <c r="E10" s="10"/>
      <c r="F10" s="10"/>
      <c r="G10" s="10"/>
    </row>
    <row r="11" spans="1:7" ht="20" customHeight="1" x14ac:dyDescent="0.15">
      <c r="A11" s="13"/>
      <c r="B11" s="19"/>
      <c r="C11" s="10"/>
      <c r="D11" s="10"/>
      <c r="E11" s="10"/>
      <c r="F11" s="10"/>
      <c r="G11" s="10"/>
    </row>
    <row r="12" spans="1:7" ht="20" customHeight="1" x14ac:dyDescent="0.15">
      <c r="A12" s="8" t="s">
        <v>21</v>
      </c>
      <c r="B12" s="19"/>
      <c r="C12" s="10"/>
      <c r="D12" s="10"/>
      <c r="E12" s="10"/>
      <c r="F12" s="10"/>
      <c r="G12" s="10"/>
    </row>
    <row r="13" spans="1:7" ht="20" customHeight="1" x14ac:dyDescent="0.15">
      <c r="A13" s="8" t="s">
        <v>22</v>
      </c>
      <c r="B13" s="18">
        <v>50000</v>
      </c>
      <c r="C13" s="9" t="s">
        <v>23</v>
      </c>
      <c r="D13" s="10"/>
      <c r="E13" s="10"/>
      <c r="F13" s="10"/>
      <c r="G13" s="10"/>
    </row>
    <row r="14" spans="1:7" ht="20" customHeight="1" x14ac:dyDescent="0.15">
      <c r="A14" s="8" t="s">
        <v>24</v>
      </c>
      <c r="B14" s="18">
        <v>8000</v>
      </c>
      <c r="C14" s="9" t="s">
        <v>25</v>
      </c>
      <c r="D14" s="10"/>
      <c r="E14" s="10"/>
      <c r="F14" s="10"/>
      <c r="G14" s="10"/>
    </row>
    <row r="15" spans="1:7" ht="20" customHeight="1" x14ac:dyDescent="0.15">
      <c r="A15" s="8" t="s">
        <v>26</v>
      </c>
      <c r="B15" s="20">
        <v>0.5</v>
      </c>
      <c r="C15" s="9" t="s">
        <v>20</v>
      </c>
      <c r="D15" s="10"/>
      <c r="E15" s="10"/>
      <c r="F15" s="10"/>
      <c r="G15" s="10"/>
    </row>
    <row r="16" spans="1:7" ht="20" customHeight="1" x14ac:dyDescent="0.15">
      <c r="A16" s="13"/>
      <c r="B16" s="19"/>
      <c r="C16" s="10"/>
      <c r="D16" s="10"/>
      <c r="E16" s="10"/>
      <c r="F16" s="10"/>
      <c r="G16" s="10"/>
    </row>
    <row r="17" spans="1:7" ht="20" customHeight="1" x14ac:dyDescent="0.15">
      <c r="A17" s="8" t="s">
        <v>27</v>
      </c>
      <c r="B17" s="19"/>
      <c r="C17" s="10"/>
      <c r="D17" s="10"/>
      <c r="E17" s="10"/>
      <c r="F17" s="10"/>
      <c r="G17" s="10"/>
    </row>
    <row r="18" spans="1:7" ht="20" customHeight="1" x14ac:dyDescent="0.15">
      <c r="A18" s="8" t="s">
        <v>28</v>
      </c>
      <c r="B18" s="18">
        <v>500</v>
      </c>
      <c r="C18" s="9" t="s">
        <v>23</v>
      </c>
      <c r="D18" s="10"/>
      <c r="E18" s="10"/>
      <c r="F18" s="10"/>
      <c r="G18" s="10"/>
    </row>
    <row r="19" spans="1:7" ht="20" customHeight="1" x14ac:dyDescent="0.15">
      <c r="A19" s="8" t="s">
        <v>29</v>
      </c>
      <c r="B19" s="18">
        <v>10000</v>
      </c>
      <c r="C19" s="9" t="s">
        <v>30</v>
      </c>
      <c r="D19" s="10"/>
      <c r="E19" s="10"/>
      <c r="F19" s="10"/>
      <c r="G19" s="10"/>
    </row>
    <row r="20" spans="1:7" ht="20" customHeight="1" x14ac:dyDescent="0.15">
      <c r="A20" s="13"/>
      <c r="B20" s="19"/>
      <c r="C20" s="10"/>
      <c r="D20" s="10"/>
      <c r="E20" s="10"/>
      <c r="F20" s="10"/>
      <c r="G20" s="10"/>
    </row>
    <row r="21" spans="1:7" ht="20" customHeight="1" x14ac:dyDescent="0.15">
      <c r="A21" s="8" t="s">
        <v>31</v>
      </c>
      <c r="B21" s="19"/>
      <c r="C21" s="10"/>
      <c r="D21" s="10"/>
      <c r="E21" s="24" t="s">
        <v>36</v>
      </c>
      <c r="F21" s="10"/>
      <c r="G21" s="10"/>
    </row>
    <row r="22" spans="1:7" ht="20" customHeight="1" x14ac:dyDescent="0.15">
      <c r="A22" s="8" t="s">
        <v>32</v>
      </c>
      <c r="B22" s="18">
        <v>80</v>
      </c>
      <c r="C22" s="9" t="s">
        <v>33</v>
      </c>
      <c r="D22" s="10"/>
      <c r="E22" s="10"/>
      <c r="F22" s="10"/>
      <c r="G22" s="10"/>
    </row>
    <row r="23" spans="1:7" ht="20" customHeight="1" x14ac:dyDescent="0.15">
      <c r="A23" s="13"/>
      <c r="B23" s="14"/>
      <c r="C23" s="10"/>
      <c r="D23" s="10"/>
      <c r="E23" s="10"/>
      <c r="F23" s="10"/>
      <c r="G23" s="24" t="s">
        <v>35</v>
      </c>
    </row>
  </sheetData>
  <mergeCells count="1">
    <mergeCell ref="A1:G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F. Delbressine</cp:lastModifiedBy>
  <dcterms:modified xsi:type="dcterms:W3CDTF">2019-05-21T07:14:42Z</dcterms:modified>
</cp:coreProperties>
</file>